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<sst xmlns="http://schemas.openxmlformats.org/spreadsheetml/2006/main" count="206" uniqueCount="108">
  <si>
    <t>NAZIV ISPLATITELJA:</t>
  </si>
  <si>
    <t>POLIKLIN. ZA REHAB.OSOBA</t>
  </si>
  <si>
    <t>ISPLATA SREDSTAVA ZA RAZDOBLJE: siječanj</t>
  </si>
  <si>
    <t>u eurima</t>
  </si>
  <si>
    <t>NAZIV PRIMATELJA</t>
  </si>
  <si>
    <t>OIB PRIMATELJA</t>
  </si>
  <si>
    <t>VRSTA RASHODA / IZDATKA</t>
  </si>
  <si>
    <t>T-COM</t>
  </si>
  <si>
    <t>81793146560</t>
  </si>
  <si>
    <t>ZAGREB</t>
  </si>
  <si>
    <t>3231</t>
  </si>
  <si>
    <t>Usluge telefona,pošte i prijevoza</t>
  </si>
  <si>
    <t>Ukupno</t>
  </si>
  <si>
    <t>TRAMAX d.o.o.</t>
  </si>
  <si>
    <t>21270210680</t>
  </si>
  <si>
    <t>SPLIT</t>
  </si>
  <si>
    <t>3221</t>
  </si>
  <si>
    <t>Uredski materijal i ostali mat.rashodi</t>
  </si>
  <si>
    <t>Vodovod i kanalizacija</t>
  </si>
  <si>
    <t>56826138353</t>
  </si>
  <si>
    <t>3234</t>
  </si>
  <si>
    <t>Komunalne usluge</t>
  </si>
  <si>
    <t>MEDIKA</t>
  </si>
  <si>
    <t>94818858923</t>
  </si>
  <si>
    <t>3222</t>
  </si>
  <si>
    <t>Materijali i sirovine</t>
  </si>
  <si>
    <t>PROMONA d.o.o.</t>
  </si>
  <si>
    <t>96037409876</t>
  </si>
  <si>
    <t>3238</t>
  </si>
  <si>
    <t>Računalne usluge</t>
  </si>
  <si>
    <t>HRT</t>
  </si>
  <si>
    <t>68419124305</t>
  </si>
  <si>
    <t>OTP - SPLITSKA BANKA</t>
  </si>
  <si>
    <t>52508873833</t>
  </si>
  <si>
    <t>3431</t>
  </si>
  <si>
    <t>Bankarske usluge i usluge platnog prometa</t>
  </si>
  <si>
    <t>TEB</t>
  </si>
  <si>
    <t>3213</t>
  </si>
  <si>
    <t>Stručno usavršavanje zaposlenika</t>
  </si>
  <si>
    <t>GRAD SPLIT</t>
  </si>
  <si>
    <t>78755598868</t>
  </si>
  <si>
    <t>ING ATEST</t>
  </si>
  <si>
    <t>21777333810</t>
  </si>
  <si>
    <t>3232</t>
  </si>
  <si>
    <t>Usluge tekućeg i investicijskog održavanja</t>
  </si>
  <si>
    <t>3239</t>
  </si>
  <si>
    <t>Ostale usluge</t>
  </si>
  <si>
    <t>SPLIT PARKING</t>
  </si>
  <si>
    <t>90551978160</t>
  </si>
  <si>
    <t>UDRUGA POSLODAVACA U ZDRAVSTVU</t>
  </si>
  <si>
    <t>32787730056</t>
  </si>
  <si>
    <t>3294</t>
  </si>
  <si>
    <t>ČLANARINE</t>
  </si>
  <si>
    <t>DRŽAVNI PRORAČUN</t>
  </si>
  <si>
    <t>18683136487</t>
  </si>
  <si>
    <t>3295</t>
  </si>
  <si>
    <t>Pristojbe i naknade</t>
  </si>
  <si>
    <t>CROATIA OSIGURANJE</t>
  </si>
  <si>
    <t>26187994862</t>
  </si>
  <si>
    <t>3292</t>
  </si>
  <si>
    <t>Premije osiguranja</t>
  </si>
  <si>
    <t>PARKOVI I NASADI</t>
  </si>
  <si>
    <t>64789478164</t>
  </si>
  <si>
    <t>ALCA - CAPRICORNO</t>
  </si>
  <si>
    <t>58353015102</t>
  </si>
  <si>
    <t>HEP OPSKRBA</t>
  </si>
  <si>
    <t>63073332379</t>
  </si>
  <si>
    <t>3223</t>
  </si>
  <si>
    <t>Energija</t>
  </si>
  <si>
    <t>FINA</t>
  </si>
  <si>
    <t>85821130368</t>
  </si>
  <si>
    <t>3299</t>
  </si>
  <si>
    <t>Ostali nespomenuti rashodi poslovanja</t>
  </si>
  <si>
    <t>NASTAVNI ZAVOD ZA JAVNO ZDRAVSTVO</t>
  </si>
  <si>
    <t>54948902275</t>
  </si>
  <si>
    <t>GIMEL</t>
  </si>
  <si>
    <t>80377095680</t>
  </si>
  <si>
    <t>3224</t>
  </si>
  <si>
    <t>Materijal i dijelovi za tekuće i invest.održavanje</t>
  </si>
  <si>
    <t>ALFA ATEST</t>
  </si>
  <si>
    <t>03448022583</t>
  </si>
  <si>
    <t>OTIS</t>
  </si>
  <si>
    <t>76080865307</t>
  </si>
  <si>
    <t>ČISTOĆA</t>
  </si>
  <si>
    <t>38812451417</t>
  </si>
  <si>
    <t>ELEKTRONIČKI RAČUNI d.o.o.</t>
  </si>
  <si>
    <t>42889250808</t>
  </si>
  <si>
    <t>Office-AGS d.o.o.</t>
  </si>
  <si>
    <t>13141832342</t>
  </si>
  <si>
    <t>DELTRON d.o.o.</t>
  </si>
  <si>
    <t>36118056137</t>
  </si>
  <si>
    <t>Oprema za održavanje i zaštitu</t>
  </si>
  <si>
    <t>4223</t>
  </si>
  <si>
    <t>IVO MILINOVIĆ</t>
  </si>
  <si>
    <t>GDPR</t>
  </si>
  <si>
    <t>3237</t>
  </si>
  <si>
    <t>Intelektualne i osobne usluge</t>
  </si>
  <si>
    <t>DOM ZDRAVLJA</t>
  </si>
  <si>
    <t>04847852112</t>
  </si>
  <si>
    <t>ISPLAĆENI IZNOS</t>
  </si>
  <si>
    <t>SJEDIŠTE 
PREBIVALIŠTE
PRIMATELJA</t>
  </si>
  <si>
    <t xml:space="preserve">Bruto plaća </t>
  </si>
  <si>
    <t>Prijevoz na posao</t>
  </si>
  <si>
    <t>Ostali rashodi za zaposlene</t>
  </si>
  <si>
    <t>Doprinosi za zdravstveno osiguranje</t>
  </si>
  <si>
    <t>naknada za Upravno vijeće</t>
  </si>
  <si>
    <t>DM</t>
  </si>
  <si>
    <t>SVEUKUPNO: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</si>
</sst>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_);\(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38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39" fillId="0" borderId="0" xfId="0" applyFont="1" applyAlignment="1">
      <alignment vertical="top"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 vertical="top" wrapText="1"/>
    </xf>
    <xf numFmtId="4" fontId="39" fillId="0" borderId="0" xfId="0" applyNumberFormat="1" applyFont="1" applyAlignment="1">
      <alignment vertical="top"/>
    </xf>
    <xf numFmtId="0" fontId="39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6"/>
  <sheetViews>
    <sheetView tabSelected="1" zoomScalePageLayoutView="0" workbookViewId="0" topLeftCell="A40">
      <selection activeCell="Q69" sqref="Q69"/>
    </sheetView>
  </sheetViews>
  <sheetFormatPr defaultColWidth="6.8515625" defaultRowHeight="12.75" customHeight="1"/>
  <cols>
    <col min="1" max="1" width="19.140625" style="0" customWidth="1"/>
    <col min="2" max="2" width="16.57421875" style="0" customWidth="1"/>
    <col min="3" max="3" width="15.7109375" style="0" customWidth="1"/>
    <col min="4" max="4" width="13.28125" style="0" customWidth="1"/>
    <col min="5" max="5" width="10.57421875" style="0" customWidth="1"/>
  </cols>
  <sheetData>
    <row r="1" spans="1:10" ht="12.75">
      <c r="A1" s="4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2</v>
      </c>
      <c r="B2" s="5">
        <v>2024</v>
      </c>
      <c r="C2" s="4"/>
      <c r="D2" s="4"/>
      <c r="E2" s="4" t="s">
        <v>3</v>
      </c>
      <c r="F2" s="4"/>
      <c r="G2" s="4"/>
      <c r="H2" s="4"/>
      <c r="I2" s="4"/>
      <c r="J2" s="4"/>
    </row>
    <row r="3" spans="1:10" ht="36" customHeight="1">
      <c r="A3" s="4" t="s">
        <v>4</v>
      </c>
      <c r="B3" s="4" t="s">
        <v>5</v>
      </c>
      <c r="C3" s="6" t="s">
        <v>100</v>
      </c>
      <c r="D3" s="6" t="s">
        <v>99</v>
      </c>
      <c r="E3" s="4" t="s">
        <v>6</v>
      </c>
      <c r="F3" s="4"/>
      <c r="G3" s="4"/>
      <c r="H3" s="4"/>
      <c r="I3" s="4"/>
      <c r="J3" s="4"/>
    </row>
    <row r="4" spans="1:10" ht="12.75">
      <c r="A4" s="4" t="s">
        <v>7</v>
      </c>
      <c r="B4" s="4" t="s">
        <v>8</v>
      </c>
      <c r="C4" s="4" t="s">
        <v>9</v>
      </c>
      <c r="D4" s="7">
        <v>345.68</v>
      </c>
      <c r="E4" s="8" t="s">
        <v>10</v>
      </c>
      <c r="F4" s="4" t="s">
        <v>11</v>
      </c>
      <c r="G4" s="4"/>
      <c r="H4" s="4"/>
      <c r="I4" s="4"/>
      <c r="J4" s="4"/>
    </row>
    <row r="5" spans="1:10" ht="12.75">
      <c r="A5" s="4" t="s">
        <v>12</v>
      </c>
      <c r="B5" s="4"/>
      <c r="C5" s="4"/>
      <c r="D5" s="7">
        <v>345.68</v>
      </c>
      <c r="E5" s="8"/>
      <c r="F5" s="4"/>
      <c r="G5" s="4"/>
      <c r="H5" s="4"/>
      <c r="I5" s="4"/>
      <c r="J5" s="4"/>
    </row>
    <row r="6" spans="1:10" ht="12.75">
      <c r="A6" s="4" t="s">
        <v>13</v>
      </c>
      <c r="B6" s="4" t="s">
        <v>14</v>
      </c>
      <c r="C6" s="4" t="s">
        <v>15</v>
      </c>
      <c r="D6" s="7">
        <v>386.4</v>
      </c>
      <c r="E6" s="8" t="s">
        <v>16</v>
      </c>
      <c r="F6" s="4" t="s">
        <v>17</v>
      </c>
      <c r="G6" s="4"/>
      <c r="H6" s="4"/>
      <c r="I6" s="4"/>
      <c r="J6" s="4"/>
    </row>
    <row r="7" spans="1:10" ht="12.75">
      <c r="A7" s="4" t="s">
        <v>12</v>
      </c>
      <c r="B7" s="4"/>
      <c r="C7" s="4"/>
      <c r="D7" s="7">
        <v>386.4</v>
      </c>
      <c r="E7" s="8"/>
      <c r="F7" s="4"/>
      <c r="G7" s="4"/>
      <c r="H7" s="4"/>
      <c r="I7" s="4"/>
      <c r="J7" s="4"/>
    </row>
    <row r="8" spans="1:10" ht="12.75">
      <c r="A8" s="4" t="s">
        <v>18</v>
      </c>
      <c r="B8" s="4" t="s">
        <v>19</v>
      </c>
      <c r="C8" s="4" t="s">
        <v>15</v>
      </c>
      <c r="D8" s="7">
        <v>51.24</v>
      </c>
      <c r="E8" s="8" t="s">
        <v>20</v>
      </c>
      <c r="F8" s="4" t="s">
        <v>21</v>
      </c>
      <c r="G8" s="4"/>
      <c r="H8" s="4"/>
      <c r="I8" s="4"/>
      <c r="J8" s="4"/>
    </row>
    <row r="9" spans="1:10" ht="12.75">
      <c r="A9" s="4" t="s">
        <v>12</v>
      </c>
      <c r="B9" s="4"/>
      <c r="C9" s="4"/>
      <c r="D9" s="7">
        <v>51.24</v>
      </c>
      <c r="E9" s="8"/>
      <c r="F9" s="4"/>
      <c r="G9" s="4"/>
      <c r="H9" s="4"/>
      <c r="I9" s="4"/>
      <c r="J9" s="4"/>
    </row>
    <row r="10" spans="1:10" ht="12.75">
      <c r="A10" s="4" t="s">
        <v>22</v>
      </c>
      <c r="B10" s="4" t="s">
        <v>23</v>
      </c>
      <c r="C10" s="4" t="s">
        <v>9</v>
      </c>
      <c r="D10" s="7">
        <v>264.98</v>
      </c>
      <c r="E10" s="8" t="s">
        <v>24</v>
      </c>
      <c r="F10" s="4" t="s">
        <v>25</v>
      </c>
      <c r="G10" s="4"/>
      <c r="H10" s="4"/>
      <c r="I10" s="4"/>
      <c r="J10" s="4"/>
    </row>
    <row r="11" spans="1:10" ht="12.75">
      <c r="A11" s="4" t="s">
        <v>12</v>
      </c>
      <c r="B11" s="4"/>
      <c r="C11" s="4"/>
      <c r="D11" s="7">
        <v>264.98</v>
      </c>
      <c r="E11" s="8"/>
      <c r="F11" s="4"/>
      <c r="G11" s="4"/>
      <c r="H11" s="4"/>
      <c r="I11" s="4"/>
      <c r="J11" s="4"/>
    </row>
    <row r="12" spans="1:10" ht="12.75">
      <c r="A12" s="4" t="s">
        <v>26</v>
      </c>
      <c r="B12" s="4" t="s">
        <v>27</v>
      </c>
      <c r="C12" s="4" t="s">
        <v>9</v>
      </c>
      <c r="D12" s="7">
        <v>1423.75</v>
      </c>
      <c r="E12" s="8" t="s">
        <v>28</v>
      </c>
      <c r="F12" s="4" t="s">
        <v>29</v>
      </c>
      <c r="G12" s="4"/>
      <c r="H12" s="4"/>
      <c r="I12" s="4"/>
      <c r="J12" s="4"/>
    </row>
    <row r="13" spans="1:10" ht="12.75">
      <c r="A13" s="4" t="s">
        <v>12</v>
      </c>
      <c r="B13" s="4"/>
      <c r="C13" s="4"/>
      <c r="D13" s="7">
        <v>1423.75</v>
      </c>
      <c r="E13" s="8"/>
      <c r="F13" s="4"/>
      <c r="G13" s="4"/>
      <c r="H13" s="4"/>
      <c r="I13" s="4"/>
      <c r="J13" s="4"/>
    </row>
    <row r="14" spans="1:10" ht="12.75">
      <c r="A14" s="4" t="s">
        <v>97</v>
      </c>
      <c r="B14" s="9" t="s">
        <v>98</v>
      </c>
      <c r="C14" s="4" t="s">
        <v>15</v>
      </c>
      <c r="D14" s="7">
        <v>77.14</v>
      </c>
      <c r="E14" s="8">
        <v>3232</v>
      </c>
      <c r="F14" s="4" t="s">
        <v>44</v>
      </c>
      <c r="G14" s="4"/>
      <c r="H14" s="4"/>
      <c r="I14" s="4"/>
      <c r="J14" s="4"/>
    </row>
    <row r="15" spans="1:10" ht="12.75">
      <c r="A15" s="4" t="s">
        <v>97</v>
      </c>
      <c r="B15" s="9" t="s">
        <v>98</v>
      </c>
      <c r="C15" s="4" t="s">
        <v>15</v>
      </c>
      <c r="D15" s="7">
        <v>406.76</v>
      </c>
      <c r="E15" s="8">
        <v>3234</v>
      </c>
      <c r="F15" s="4" t="s">
        <v>21</v>
      </c>
      <c r="G15" s="4"/>
      <c r="H15" s="4"/>
      <c r="I15" s="4"/>
      <c r="J15" s="4"/>
    </row>
    <row r="16" spans="1:10" ht="12.75">
      <c r="A16" s="4" t="s">
        <v>12</v>
      </c>
      <c r="B16" s="9"/>
      <c r="C16" s="4"/>
      <c r="D16" s="7">
        <f>SUM(D14:D15)</f>
        <v>483.9</v>
      </c>
      <c r="E16" s="8"/>
      <c r="F16" s="4"/>
      <c r="G16" s="4"/>
      <c r="H16" s="4"/>
      <c r="I16" s="4"/>
      <c r="J16" s="4"/>
    </row>
    <row r="17" spans="1:10" ht="12.75">
      <c r="A17" s="4" t="s">
        <v>30</v>
      </c>
      <c r="B17" s="4" t="s">
        <v>31</v>
      </c>
      <c r="C17" s="4" t="s">
        <v>9</v>
      </c>
      <c r="D17" s="7">
        <v>10.62</v>
      </c>
      <c r="E17" s="8" t="s">
        <v>10</v>
      </c>
      <c r="F17" s="4" t="s">
        <v>11</v>
      </c>
      <c r="G17" s="4"/>
      <c r="H17" s="4"/>
      <c r="I17" s="4"/>
      <c r="J17" s="4"/>
    </row>
    <row r="18" spans="1:10" ht="12.75">
      <c r="A18" s="4" t="s">
        <v>12</v>
      </c>
      <c r="B18" s="4"/>
      <c r="C18" s="4"/>
      <c r="D18" s="7">
        <v>10.62</v>
      </c>
      <c r="E18" s="8"/>
      <c r="F18" s="4"/>
      <c r="G18" s="4"/>
      <c r="H18" s="4"/>
      <c r="I18" s="4"/>
      <c r="J18" s="4"/>
    </row>
    <row r="19" spans="1:10" ht="12.75">
      <c r="A19" s="4" t="s">
        <v>32</v>
      </c>
      <c r="B19" s="4" t="s">
        <v>33</v>
      </c>
      <c r="C19" s="4" t="s">
        <v>15</v>
      </c>
      <c r="D19" s="7">
        <v>98.45</v>
      </c>
      <c r="E19" s="8" t="s">
        <v>34</v>
      </c>
      <c r="F19" s="4" t="s">
        <v>35</v>
      </c>
      <c r="G19" s="4"/>
      <c r="H19" s="4"/>
      <c r="I19" s="4"/>
      <c r="J19" s="4"/>
    </row>
    <row r="20" spans="1:10" ht="12.75">
      <c r="A20" s="4" t="s">
        <v>12</v>
      </c>
      <c r="B20" s="4"/>
      <c r="C20" s="4"/>
      <c r="D20" s="7">
        <v>98.45</v>
      </c>
      <c r="E20" s="8"/>
      <c r="F20" s="4"/>
      <c r="G20" s="4"/>
      <c r="H20" s="4"/>
      <c r="I20" s="4"/>
      <c r="J20" s="4"/>
    </row>
    <row r="21" spans="1:10" ht="12.75">
      <c r="A21" s="4" t="s">
        <v>36</v>
      </c>
      <c r="B21" s="10">
        <v>99944170669</v>
      </c>
      <c r="C21" s="4" t="s">
        <v>9</v>
      </c>
      <c r="D21" s="7">
        <v>80</v>
      </c>
      <c r="E21" s="8" t="s">
        <v>37</v>
      </c>
      <c r="F21" s="4" t="s">
        <v>38</v>
      </c>
      <c r="G21" s="4"/>
      <c r="H21" s="4"/>
      <c r="I21" s="4"/>
      <c r="J21" s="4"/>
    </row>
    <row r="22" spans="1:10" ht="12.75">
      <c r="A22" s="4" t="s">
        <v>12</v>
      </c>
      <c r="B22" s="10"/>
      <c r="C22" s="4"/>
      <c r="D22" s="7">
        <v>80</v>
      </c>
      <c r="E22" s="8"/>
      <c r="F22" s="4"/>
      <c r="G22" s="4"/>
      <c r="H22" s="4"/>
      <c r="I22" s="4"/>
      <c r="J22" s="4"/>
    </row>
    <row r="23" spans="1:10" ht="12.75">
      <c r="A23" s="4" t="s">
        <v>39</v>
      </c>
      <c r="B23" s="4" t="s">
        <v>40</v>
      </c>
      <c r="C23" s="4" t="s">
        <v>15</v>
      </c>
      <c r="D23" s="7">
        <v>172.72</v>
      </c>
      <c r="E23" s="8" t="s">
        <v>20</v>
      </c>
      <c r="F23" s="4" t="s">
        <v>21</v>
      </c>
      <c r="G23" s="4"/>
      <c r="H23" s="4"/>
      <c r="I23" s="4"/>
      <c r="J23" s="4"/>
    </row>
    <row r="24" spans="1:10" ht="12.75">
      <c r="A24" s="4" t="s">
        <v>12</v>
      </c>
      <c r="B24" s="4"/>
      <c r="C24" s="4"/>
      <c r="D24" s="7">
        <v>172.72</v>
      </c>
      <c r="E24" s="8"/>
      <c r="F24" s="4"/>
      <c r="G24" s="4"/>
      <c r="H24" s="4"/>
      <c r="I24" s="4"/>
      <c r="J24" s="4"/>
    </row>
    <row r="25" spans="1:10" ht="12.75">
      <c r="A25" s="4" t="s">
        <v>41</v>
      </c>
      <c r="B25" s="4" t="s">
        <v>42</v>
      </c>
      <c r="C25" s="4" t="s">
        <v>15</v>
      </c>
      <c r="D25" s="7">
        <v>156.25</v>
      </c>
      <c r="E25" s="8" t="s">
        <v>37</v>
      </c>
      <c r="F25" s="4" t="s">
        <v>38</v>
      </c>
      <c r="G25" s="4"/>
      <c r="H25" s="4"/>
      <c r="I25" s="4"/>
      <c r="J25" s="4"/>
    </row>
    <row r="26" spans="1:10" ht="12.75">
      <c r="A26" s="4" t="s">
        <v>41</v>
      </c>
      <c r="B26" s="4" t="s">
        <v>42</v>
      </c>
      <c r="C26" s="4" t="s">
        <v>15</v>
      </c>
      <c r="D26" s="7">
        <v>243.75</v>
      </c>
      <c r="E26" s="8" t="s">
        <v>43</v>
      </c>
      <c r="F26" s="4" t="s">
        <v>44</v>
      </c>
      <c r="G26" s="4"/>
      <c r="H26" s="4"/>
      <c r="I26" s="4"/>
      <c r="J26" s="4"/>
    </row>
    <row r="27" spans="1:10" ht="12.75">
      <c r="A27" s="4" t="s">
        <v>41</v>
      </c>
      <c r="B27" s="4" t="s">
        <v>42</v>
      </c>
      <c r="C27" s="4" t="s">
        <v>15</v>
      </c>
      <c r="D27" s="7">
        <v>165.9</v>
      </c>
      <c r="E27" s="8" t="s">
        <v>45</v>
      </c>
      <c r="F27" s="4" t="s">
        <v>46</v>
      </c>
      <c r="G27" s="4"/>
      <c r="H27" s="4"/>
      <c r="I27" s="4"/>
      <c r="J27" s="4"/>
    </row>
    <row r="28" spans="1:10" ht="12.75">
      <c r="A28" s="4" t="s">
        <v>12</v>
      </c>
      <c r="B28" s="4"/>
      <c r="C28" s="4"/>
      <c r="D28" s="7">
        <v>565.9</v>
      </c>
      <c r="E28" s="8"/>
      <c r="F28" s="4"/>
      <c r="G28" s="4"/>
      <c r="H28" s="4"/>
      <c r="I28" s="4"/>
      <c r="J28" s="4"/>
    </row>
    <row r="29" spans="1:10" ht="12.75">
      <c r="A29" s="4" t="s">
        <v>47</v>
      </c>
      <c r="B29" s="4" t="s">
        <v>48</v>
      </c>
      <c r="C29" s="4" t="s">
        <v>15</v>
      </c>
      <c r="D29" s="7">
        <v>79.63</v>
      </c>
      <c r="E29" s="8" t="s">
        <v>20</v>
      </c>
      <c r="F29" s="4" t="s">
        <v>21</v>
      </c>
      <c r="G29" s="4"/>
      <c r="H29" s="4"/>
      <c r="I29" s="4"/>
      <c r="J29" s="4"/>
    </row>
    <row r="30" spans="1:10" ht="12.75">
      <c r="A30" s="4" t="s">
        <v>12</v>
      </c>
      <c r="B30" s="4"/>
      <c r="C30" s="4"/>
      <c r="D30" s="7">
        <v>79.63</v>
      </c>
      <c r="E30" s="8"/>
      <c r="F30" s="4"/>
      <c r="G30" s="4"/>
      <c r="H30" s="4"/>
      <c r="I30" s="4"/>
      <c r="J30" s="4"/>
    </row>
    <row r="31" spans="1:10" ht="12.75">
      <c r="A31" s="4" t="s">
        <v>49</v>
      </c>
      <c r="B31" s="4" t="s">
        <v>50</v>
      </c>
      <c r="C31" s="4" t="s">
        <v>9</v>
      </c>
      <c r="D31" s="7">
        <v>139</v>
      </c>
      <c r="E31" s="8" t="s">
        <v>51</v>
      </c>
      <c r="F31" s="4" t="s">
        <v>52</v>
      </c>
      <c r="G31" s="4"/>
      <c r="H31" s="4"/>
      <c r="I31" s="4"/>
      <c r="J31" s="4"/>
    </row>
    <row r="32" spans="1:10" ht="12.75">
      <c r="A32" s="4" t="s">
        <v>12</v>
      </c>
      <c r="B32" s="4"/>
      <c r="C32" s="4"/>
      <c r="D32" s="7">
        <v>139</v>
      </c>
      <c r="E32" s="8"/>
      <c r="F32" s="4"/>
      <c r="G32" s="4"/>
      <c r="H32" s="4"/>
      <c r="I32" s="4"/>
      <c r="J32" s="4"/>
    </row>
    <row r="33" spans="1:10" ht="12.75">
      <c r="A33" s="4" t="s">
        <v>53</v>
      </c>
      <c r="B33" s="4" t="s">
        <v>54</v>
      </c>
      <c r="C33" s="4" t="s">
        <v>9</v>
      </c>
      <c r="D33" s="7">
        <v>426.81</v>
      </c>
      <c r="E33" s="8" t="s">
        <v>55</v>
      </c>
      <c r="F33" s="4" t="s">
        <v>56</v>
      </c>
      <c r="G33" s="4"/>
      <c r="H33" s="4"/>
      <c r="I33" s="4"/>
      <c r="J33" s="4"/>
    </row>
    <row r="34" spans="1:10" ht="12.75">
      <c r="A34" s="4" t="s">
        <v>12</v>
      </c>
      <c r="B34" s="4"/>
      <c r="C34" s="4"/>
      <c r="D34" s="7">
        <v>426.81</v>
      </c>
      <c r="E34" s="8"/>
      <c r="F34" s="4"/>
      <c r="G34" s="4"/>
      <c r="H34" s="4"/>
      <c r="I34" s="4"/>
      <c r="J34" s="4"/>
    </row>
    <row r="35" spans="1:10" ht="12.75">
      <c r="A35" s="4" t="s">
        <v>57</v>
      </c>
      <c r="B35" s="4" t="s">
        <v>58</v>
      </c>
      <c r="C35" s="4" t="s">
        <v>15</v>
      </c>
      <c r="D35" s="7">
        <v>361.67</v>
      </c>
      <c r="E35" s="8" t="s">
        <v>59</v>
      </c>
      <c r="F35" s="4" t="s">
        <v>60</v>
      </c>
      <c r="G35" s="4"/>
      <c r="H35" s="4"/>
      <c r="I35" s="4"/>
      <c r="J35" s="4"/>
    </row>
    <row r="36" spans="1:10" ht="12.75">
      <c r="A36" s="4" t="s">
        <v>12</v>
      </c>
      <c r="B36" s="4"/>
      <c r="C36" s="4"/>
      <c r="D36" s="7">
        <v>361.67</v>
      </c>
      <c r="E36" s="8"/>
      <c r="F36" s="4"/>
      <c r="G36" s="4"/>
      <c r="H36" s="4"/>
      <c r="I36" s="4"/>
      <c r="J36" s="4"/>
    </row>
    <row r="37" spans="1:10" ht="12.75">
      <c r="A37" s="4" t="s">
        <v>61</v>
      </c>
      <c r="B37" s="4" t="s">
        <v>62</v>
      </c>
      <c r="C37" s="4" t="s">
        <v>15</v>
      </c>
      <c r="D37" s="7">
        <v>51</v>
      </c>
      <c r="E37" s="8" t="s">
        <v>45</v>
      </c>
      <c r="F37" s="4" t="s">
        <v>46</v>
      </c>
      <c r="G37" s="4"/>
      <c r="H37" s="4"/>
      <c r="I37" s="4"/>
      <c r="J37" s="4"/>
    </row>
    <row r="38" spans="1:10" ht="12.75">
      <c r="A38" s="4" t="s">
        <v>12</v>
      </c>
      <c r="B38" s="4"/>
      <c r="C38" s="4"/>
      <c r="D38" s="7">
        <v>51</v>
      </c>
      <c r="E38" s="8"/>
      <c r="F38" s="4"/>
      <c r="G38" s="4"/>
      <c r="H38" s="4"/>
      <c r="I38" s="4"/>
      <c r="J38" s="4"/>
    </row>
    <row r="39" spans="1:10" ht="12.75">
      <c r="A39" s="4" t="s">
        <v>63</v>
      </c>
      <c r="B39" s="4" t="s">
        <v>64</v>
      </c>
      <c r="C39" s="4" t="s">
        <v>9</v>
      </c>
      <c r="D39" s="7">
        <v>355.94</v>
      </c>
      <c r="E39" s="8" t="s">
        <v>16</v>
      </c>
      <c r="F39" s="4" t="s">
        <v>17</v>
      </c>
      <c r="G39" s="4"/>
      <c r="H39" s="4"/>
      <c r="I39" s="4"/>
      <c r="J39" s="4"/>
    </row>
    <row r="40" spans="1:10" ht="12.75">
      <c r="A40" s="4" t="s">
        <v>12</v>
      </c>
      <c r="B40" s="4"/>
      <c r="C40" s="4"/>
      <c r="D40" s="7">
        <v>355.94</v>
      </c>
      <c r="E40" s="8"/>
      <c r="F40" s="4"/>
      <c r="G40" s="4"/>
      <c r="H40" s="4"/>
      <c r="I40" s="4"/>
      <c r="J40" s="4"/>
    </row>
    <row r="41" spans="1:10" ht="12.75">
      <c r="A41" s="4" t="s">
        <v>65</v>
      </c>
      <c r="B41" s="4" t="s">
        <v>66</v>
      </c>
      <c r="C41" s="4" t="s">
        <v>9</v>
      </c>
      <c r="D41" s="7">
        <v>1117.68</v>
      </c>
      <c r="E41" s="8" t="s">
        <v>67</v>
      </c>
      <c r="F41" s="4" t="s">
        <v>68</v>
      </c>
      <c r="G41" s="4"/>
      <c r="H41" s="4"/>
      <c r="I41" s="4"/>
      <c r="J41" s="4"/>
    </row>
    <row r="42" spans="1:10" ht="12.75">
      <c r="A42" s="4" t="s">
        <v>12</v>
      </c>
      <c r="B42" s="4"/>
      <c r="C42" s="4"/>
      <c r="D42" s="7">
        <v>1117.68</v>
      </c>
      <c r="E42" s="8"/>
      <c r="F42" s="4"/>
      <c r="G42" s="4"/>
      <c r="H42" s="4"/>
      <c r="I42" s="4"/>
      <c r="J42" s="4"/>
    </row>
    <row r="43" spans="1:10" ht="12.75">
      <c r="A43" s="4" t="s">
        <v>69</v>
      </c>
      <c r="B43" s="4" t="s">
        <v>70</v>
      </c>
      <c r="C43" s="4" t="s">
        <v>9</v>
      </c>
      <c r="D43" s="7">
        <v>16.18</v>
      </c>
      <c r="E43" s="8" t="s">
        <v>71</v>
      </c>
      <c r="F43" s="4" t="s">
        <v>72</v>
      </c>
      <c r="G43" s="4"/>
      <c r="H43" s="4"/>
      <c r="I43" s="4"/>
      <c r="J43" s="4"/>
    </row>
    <row r="44" spans="1:10" ht="12.75">
      <c r="A44" s="4" t="s">
        <v>12</v>
      </c>
      <c r="B44" s="4"/>
      <c r="C44" s="4"/>
      <c r="D44" s="7">
        <v>16.18</v>
      </c>
      <c r="E44" s="8"/>
      <c r="F44" s="4"/>
      <c r="G44" s="4"/>
      <c r="H44" s="4"/>
      <c r="I44" s="4"/>
      <c r="J44" s="4"/>
    </row>
    <row r="45" spans="1:10" ht="12.75">
      <c r="A45" s="4" t="s">
        <v>73</v>
      </c>
      <c r="B45" s="4" t="s">
        <v>74</v>
      </c>
      <c r="C45" s="4" t="s">
        <v>15</v>
      </c>
      <c r="D45" s="7">
        <v>39.81</v>
      </c>
      <c r="E45" s="8" t="s">
        <v>43</v>
      </c>
      <c r="F45" s="4" t="s">
        <v>44</v>
      </c>
      <c r="G45" s="4"/>
      <c r="H45" s="4"/>
      <c r="I45" s="4"/>
      <c r="J45" s="4"/>
    </row>
    <row r="46" spans="1:10" ht="12.75">
      <c r="A46" s="4" t="s">
        <v>12</v>
      </c>
      <c r="B46" s="4"/>
      <c r="C46" s="4"/>
      <c r="D46" s="7">
        <v>39.81</v>
      </c>
      <c r="E46" s="8"/>
      <c r="F46" s="4"/>
      <c r="G46" s="4"/>
      <c r="H46" s="4"/>
      <c r="I46" s="4"/>
      <c r="J46" s="4"/>
    </row>
    <row r="47" spans="1:10" ht="12.75">
      <c r="A47" s="4" t="s">
        <v>75</v>
      </c>
      <c r="B47" s="4" t="s">
        <v>76</v>
      </c>
      <c r="C47" s="4" t="s">
        <v>9</v>
      </c>
      <c r="D47" s="7">
        <v>567.5</v>
      </c>
      <c r="E47" s="8" t="s">
        <v>77</v>
      </c>
      <c r="F47" s="4" t="s">
        <v>78</v>
      </c>
      <c r="G47" s="4"/>
      <c r="H47" s="4"/>
      <c r="I47" s="4"/>
      <c r="J47" s="4"/>
    </row>
    <row r="48" spans="1:10" ht="12.75">
      <c r="A48" s="4" t="s">
        <v>75</v>
      </c>
      <c r="B48" s="4" t="s">
        <v>76</v>
      </c>
      <c r="C48" s="4" t="s">
        <v>9</v>
      </c>
      <c r="D48" s="7">
        <v>100</v>
      </c>
      <c r="E48" s="8" t="s">
        <v>43</v>
      </c>
      <c r="F48" s="4" t="s">
        <v>44</v>
      </c>
      <c r="G48" s="4"/>
      <c r="H48" s="4"/>
      <c r="I48" s="4"/>
      <c r="J48" s="4"/>
    </row>
    <row r="49" spans="1:10" ht="12.75">
      <c r="A49" s="4" t="s">
        <v>12</v>
      </c>
      <c r="B49" s="4"/>
      <c r="C49" s="4"/>
      <c r="D49" s="7">
        <v>667.5</v>
      </c>
      <c r="E49" s="8"/>
      <c r="F49" s="4"/>
      <c r="G49" s="4"/>
      <c r="H49" s="4"/>
      <c r="I49" s="4"/>
      <c r="J49" s="4"/>
    </row>
    <row r="50" spans="1:10" ht="12.75">
      <c r="A50" s="4" t="s">
        <v>79</v>
      </c>
      <c r="B50" s="4" t="s">
        <v>80</v>
      </c>
      <c r="C50" s="4" t="s">
        <v>15</v>
      </c>
      <c r="D50" s="7">
        <v>93.75</v>
      </c>
      <c r="E50" s="8" t="s">
        <v>43</v>
      </c>
      <c r="F50" s="4" t="s">
        <v>44</v>
      </c>
      <c r="G50" s="4"/>
      <c r="H50" s="4"/>
      <c r="I50" s="4"/>
      <c r="J50" s="4"/>
    </row>
    <row r="51" spans="1:10" ht="12.75">
      <c r="A51" s="4" t="s">
        <v>12</v>
      </c>
      <c r="B51" s="4"/>
      <c r="C51" s="4"/>
      <c r="D51" s="7">
        <v>93.75</v>
      </c>
      <c r="E51" s="8"/>
      <c r="F51" s="4"/>
      <c r="G51" s="4"/>
      <c r="H51" s="4"/>
      <c r="I51" s="4"/>
      <c r="J51" s="4"/>
    </row>
    <row r="52" spans="1:10" ht="12.75">
      <c r="A52" s="4" t="s">
        <v>81</v>
      </c>
      <c r="B52" s="4" t="s">
        <v>82</v>
      </c>
      <c r="C52" s="4" t="s">
        <v>9</v>
      </c>
      <c r="D52" s="7">
        <v>86.49</v>
      </c>
      <c r="E52" s="8" t="s">
        <v>43</v>
      </c>
      <c r="F52" s="4" t="s">
        <v>44</v>
      </c>
      <c r="G52" s="4"/>
      <c r="H52" s="4"/>
      <c r="I52" s="4"/>
      <c r="J52" s="4"/>
    </row>
    <row r="53" spans="1:10" ht="12.75">
      <c r="A53" s="4" t="s">
        <v>12</v>
      </c>
      <c r="B53" s="4"/>
      <c r="C53" s="4"/>
      <c r="D53" s="7">
        <v>86.49</v>
      </c>
      <c r="E53" s="8"/>
      <c r="F53" s="4"/>
      <c r="G53" s="4"/>
      <c r="H53" s="4"/>
      <c r="I53" s="4"/>
      <c r="J53" s="4"/>
    </row>
    <row r="54" spans="1:10" ht="12.75">
      <c r="A54" s="4" t="s">
        <v>83</v>
      </c>
      <c r="B54" s="4" t="s">
        <v>84</v>
      </c>
      <c r="C54" s="4" t="s">
        <v>15</v>
      </c>
      <c r="D54" s="7">
        <v>18.52</v>
      </c>
      <c r="E54" s="8" t="s">
        <v>20</v>
      </c>
      <c r="F54" s="4" t="s">
        <v>21</v>
      </c>
      <c r="G54" s="4"/>
      <c r="H54" s="4"/>
      <c r="I54" s="4"/>
      <c r="J54" s="4"/>
    </row>
    <row r="55" spans="1:10" ht="12.75">
      <c r="A55" s="4" t="s">
        <v>12</v>
      </c>
      <c r="B55" s="4"/>
      <c r="C55" s="4"/>
      <c r="D55" s="7">
        <v>18.52</v>
      </c>
      <c r="E55" s="8"/>
      <c r="F55" s="4"/>
      <c r="G55" s="4"/>
      <c r="H55" s="4"/>
      <c r="I55" s="4"/>
      <c r="J55" s="4"/>
    </row>
    <row r="56" spans="1:10" ht="12.75">
      <c r="A56" s="4" t="s">
        <v>85</v>
      </c>
      <c r="B56" s="4" t="s">
        <v>86</v>
      </c>
      <c r="C56" s="4" t="s">
        <v>9</v>
      </c>
      <c r="D56" s="7">
        <v>24.38</v>
      </c>
      <c r="E56" s="8" t="s">
        <v>28</v>
      </c>
      <c r="F56" s="4" t="s">
        <v>29</v>
      </c>
      <c r="G56" s="4"/>
      <c r="H56" s="4"/>
      <c r="I56" s="4"/>
      <c r="J56" s="4"/>
    </row>
    <row r="57" spans="1:10" ht="12.75">
      <c r="A57" s="4" t="s">
        <v>12</v>
      </c>
      <c r="B57" s="4"/>
      <c r="C57" s="4"/>
      <c r="D57" s="7">
        <v>24.38</v>
      </c>
      <c r="E57" s="8"/>
      <c r="F57" s="4"/>
      <c r="G57" s="4"/>
      <c r="H57" s="4"/>
      <c r="I57" s="4"/>
      <c r="J57" s="4"/>
    </row>
    <row r="58" spans="1:10" ht="12.75">
      <c r="A58" s="4" t="s">
        <v>87</v>
      </c>
      <c r="B58" s="4" t="s">
        <v>88</v>
      </c>
      <c r="C58" s="4" t="s">
        <v>9</v>
      </c>
      <c r="D58" s="7">
        <v>157.71</v>
      </c>
      <c r="E58" s="8" t="s">
        <v>16</v>
      </c>
      <c r="F58" s="4" t="s">
        <v>17</v>
      </c>
      <c r="G58" s="4"/>
      <c r="H58" s="4"/>
      <c r="I58" s="4"/>
      <c r="J58" s="4"/>
    </row>
    <row r="59" spans="1:10" ht="12.75">
      <c r="A59" s="4" t="s">
        <v>12</v>
      </c>
      <c r="B59" s="4"/>
      <c r="C59" s="4"/>
      <c r="D59" s="7">
        <v>157.71</v>
      </c>
      <c r="E59" s="8"/>
      <c r="F59" s="4"/>
      <c r="G59" s="4"/>
      <c r="H59" s="4"/>
      <c r="I59" s="4"/>
      <c r="J59" s="4"/>
    </row>
    <row r="60" spans="1:10" ht="12.75">
      <c r="A60" s="4" t="s">
        <v>106</v>
      </c>
      <c r="B60" s="10">
        <v>94124811986</v>
      </c>
      <c r="C60" s="4" t="s">
        <v>9</v>
      </c>
      <c r="D60" s="7">
        <v>280</v>
      </c>
      <c r="E60" s="8"/>
      <c r="F60" s="4"/>
      <c r="G60" s="4"/>
      <c r="H60" s="4"/>
      <c r="I60" s="4"/>
      <c r="J60" s="4"/>
    </row>
    <row r="61" spans="1:10" ht="12.75">
      <c r="A61" s="4" t="s">
        <v>12</v>
      </c>
      <c r="B61" s="10"/>
      <c r="C61" s="4"/>
      <c r="D61" s="7">
        <v>280</v>
      </c>
      <c r="E61" s="8">
        <v>3221</v>
      </c>
      <c r="F61" s="4" t="s">
        <v>17</v>
      </c>
      <c r="G61" s="4"/>
      <c r="H61" s="4"/>
      <c r="I61" s="4"/>
      <c r="J61" s="4"/>
    </row>
    <row r="62" spans="1:10" ht="12.75">
      <c r="A62" s="4" t="s">
        <v>89</v>
      </c>
      <c r="B62" s="4" t="s">
        <v>90</v>
      </c>
      <c r="C62" s="4" t="s">
        <v>15</v>
      </c>
      <c r="D62" s="7">
        <v>5618.84</v>
      </c>
      <c r="E62" s="8" t="s">
        <v>92</v>
      </c>
      <c r="F62" s="4" t="s">
        <v>91</v>
      </c>
      <c r="G62" s="4"/>
      <c r="H62" s="4"/>
      <c r="I62" s="4"/>
      <c r="J62" s="4"/>
    </row>
    <row r="63" spans="1:10" ht="12.75">
      <c r="A63" s="4" t="s">
        <v>12</v>
      </c>
      <c r="B63" s="4"/>
      <c r="C63" s="4"/>
      <c r="D63" s="7">
        <v>5618.84</v>
      </c>
      <c r="E63" s="8"/>
      <c r="F63" s="4"/>
      <c r="G63" s="4"/>
      <c r="H63" s="4"/>
      <c r="I63" s="4"/>
      <c r="J63" s="4"/>
    </row>
    <row r="64" spans="1:10" ht="12.75">
      <c r="A64" s="4" t="s">
        <v>93</v>
      </c>
      <c r="B64" s="4" t="s">
        <v>94</v>
      </c>
      <c r="C64" s="4" t="s">
        <v>94</v>
      </c>
      <c r="D64" s="7">
        <v>413.51</v>
      </c>
      <c r="E64" s="8" t="s">
        <v>95</v>
      </c>
      <c r="F64" s="4" t="s">
        <v>96</v>
      </c>
      <c r="G64" s="4"/>
      <c r="H64" s="4"/>
      <c r="I64" s="4"/>
      <c r="J64" s="4"/>
    </row>
    <row r="65" spans="1:10" ht="12.75">
      <c r="A65" s="4" t="s">
        <v>12</v>
      </c>
      <c r="B65" s="4"/>
      <c r="C65" s="4"/>
      <c r="D65" s="7">
        <v>413.51</v>
      </c>
      <c r="E65" s="8"/>
      <c r="F65" s="4"/>
      <c r="G65" s="4"/>
      <c r="H65" s="4"/>
      <c r="I65" s="4"/>
      <c r="J65" s="4"/>
    </row>
    <row r="66" spans="1:10" ht="12.75">
      <c r="A66" s="4"/>
      <c r="B66" s="4"/>
      <c r="C66" s="4"/>
      <c r="D66" s="7">
        <v>119347.89</v>
      </c>
      <c r="E66" s="8">
        <v>3111</v>
      </c>
      <c r="F66" s="4" t="s">
        <v>101</v>
      </c>
      <c r="G66" s="4"/>
      <c r="H66" s="4"/>
      <c r="I66" s="4"/>
      <c r="J66" s="4"/>
    </row>
    <row r="67" spans="1:10" ht="12.75">
      <c r="A67" s="4"/>
      <c r="B67" s="4"/>
      <c r="C67" s="4"/>
      <c r="D67" s="7">
        <v>2380.92</v>
      </c>
      <c r="E67" s="8">
        <v>3121</v>
      </c>
      <c r="F67" s="4" t="s">
        <v>103</v>
      </c>
      <c r="G67" s="4"/>
      <c r="H67" s="4"/>
      <c r="I67" s="4"/>
      <c r="J67" s="4"/>
    </row>
    <row r="68" spans="1:10" ht="12.75">
      <c r="A68" s="4"/>
      <c r="B68" s="4"/>
      <c r="C68" s="4"/>
      <c r="D68" s="7">
        <v>17916.65</v>
      </c>
      <c r="E68" s="8">
        <v>3132</v>
      </c>
      <c r="F68" s="4" t="s">
        <v>104</v>
      </c>
      <c r="G68" s="4"/>
      <c r="H68" s="4"/>
      <c r="I68" s="4"/>
      <c r="J68" s="4"/>
    </row>
    <row r="69" spans="1:10" ht="12.75">
      <c r="A69" s="4"/>
      <c r="B69" s="4"/>
      <c r="C69" s="4"/>
      <c r="D69" s="7">
        <v>2131.53</v>
      </c>
      <c r="E69" s="8">
        <v>3212</v>
      </c>
      <c r="F69" s="4" t="s">
        <v>102</v>
      </c>
      <c r="G69" s="4"/>
      <c r="H69" s="4"/>
      <c r="I69" s="4"/>
      <c r="J69" s="4"/>
    </row>
    <row r="70" spans="1:10" ht="12.75">
      <c r="A70" s="4" t="s">
        <v>12</v>
      </c>
      <c r="B70" s="4"/>
      <c r="C70" s="7"/>
      <c r="D70" s="7">
        <f>SUM(D66:D69)</f>
        <v>141776.99</v>
      </c>
      <c r="E70" s="4"/>
      <c r="F70" s="4"/>
      <c r="G70" s="4"/>
      <c r="H70" s="4"/>
      <c r="I70" s="4"/>
      <c r="J70" s="4"/>
    </row>
    <row r="71" spans="1:10" ht="12.75">
      <c r="A71" s="4"/>
      <c r="B71" s="4"/>
      <c r="C71" s="7"/>
      <c r="D71" s="7">
        <v>741.2</v>
      </c>
      <c r="E71" s="8">
        <v>3291</v>
      </c>
      <c r="F71" s="4" t="s">
        <v>105</v>
      </c>
      <c r="G71" s="4"/>
      <c r="H71" s="4"/>
      <c r="I71" s="4"/>
      <c r="J71" s="4"/>
    </row>
    <row r="72" spans="1:10" ht="12.75" customHeight="1">
      <c r="A72" s="4" t="s">
        <v>12</v>
      </c>
      <c r="B72" s="4"/>
      <c r="C72" s="4"/>
      <c r="D72" s="7">
        <v>741.2</v>
      </c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7"/>
      <c r="E73" s="4"/>
      <c r="F73" s="4"/>
      <c r="G73" s="4"/>
      <c r="H73" s="4"/>
      <c r="I73" s="4"/>
      <c r="J73" s="4"/>
    </row>
    <row r="74" spans="1:10" ht="12.75" customHeight="1">
      <c r="A74" s="4" t="s">
        <v>107</v>
      </c>
      <c r="B74" s="4"/>
      <c r="C74" s="4"/>
      <c r="D74" s="7">
        <f>D5+D7+D9+D11+D13+D16+D18+D20+D22+D24+D28+D30+D32+D34+D36+D38+D40+D42+D44+D46+D49+D51+D53+D55+D57+D59+D61+D63+D65+D66+D67+D68+D69+D72</f>
        <v>156350.25000000003</v>
      </c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7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7"/>
      <c r="E76" s="4"/>
      <c r="F76" s="4"/>
      <c r="G76" s="4"/>
      <c r="H76" s="4"/>
      <c r="I76" s="4"/>
      <c r="J76" s="4"/>
    </row>
    <row r="77" ht="12.75" customHeight="1">
      <c r="D77" s="1"/>
    </row>
    <row r="78" ht="12.75" customHeight="1">
      <c r="D78" s="1"/>
    </row>
    <row r="79" ht="12.75" customHeight="1">
      <c r="D79" s="1"/>
    </row>
    <row r="80" ht="12.75" customHeight="1">
      <c r="D80" s="1"/>
    </row>
    <row r="81" ht="12.75" customHeight="1">
      <c r="D81" s="2"/>
    </row>
    <row r="82" spans="2:5" ht="12.75" customHeight="1">
      <c r="B82" s="1"/>
      <c r="C82" s="1"/>
      <c r="D82" s="1"/>
      <c r="E82" s="1"/>
    </row>
    <row r="86" ht="12.75" customHeight="1">
      <c r="A86" s="3"/>
    </row>
  </sheetData>
  <sheetProtection/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Branka Pivalica</cp:lastModifiedBy>
  <cp:lastPrinted>2024-02-20T14:43:03Z</cp:lastPrinted>
  <dcterms:created xsi:type="dcterms:W3CDTF">2024-02-20T14:44:20Z</dcterms:created>
  <dcterms:modified xsi:type="dcterms:W3CDTF">2024-02-20T14:46:49Z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01734361CD07C3C85B968AA4B2781C480C6911E8B6AE0A42D4B1ABC965C5437DFFFA85ED51B85726157D57C78413A5302C7CF45EC4363EB4359B8531C647D29191421E3E057B618EAAB55FD15477925D7DA40E9A91FE5914A62FD5D1208C3B1508B4EAA5A6CD5E764CE3CBB1F34BEF8E0F20781A93CC4D78D06FD146D429198</vt:lpwstr>
  </property>
  <property fmtid="{D5CDD505-2E9C-101B-9397-08002B2CF9AE}" pid="3" name="Business Objects Context Information1">
    <vt:lpwstr>E08CA535D624CFD96F65DFF09035EE82206E3433BE5979C3803296E7E7C20A2E2F35D8FDE983641AA5F830C36F2CAA2D2C3317F67600BFC4ADABF14AE03E71332DBD3B50F300AFE929525972B2408B2E7EABC260F7B1658926A696275BEC3AFE8317D9DD9AB3BC459DE5038E8DCDB9F3E287C8B34DED593D6AA643F5AC6884A</vt:lpwstr>
  </property>
  <property fmtid="{D5CDD505-2E9C-101B-9397-08002B2CF9AE}" pid="4" name="Business Objects Context Information2">
    <vt:lpwstr>A4A798CD9B4DA42DA941CFD7B69727ED46DF3D82D21AA5E4D81744AE183B6D401697B139B83DBF20086A3963A71FF023246FDD6D55F00C43E2A6620D49C9A335E84127A9F67D5DBD10E75F5FED769772636C97726F1DF4A581441D0B8E30761D000896F3E6DE0D5929256EDE6BE42C8F2179E761000599DF459B522329EFD21</vt:lpwstr>
  </property>
  <property fmtid="{D5CDD505-2E9C-101B-9397-08002B2CF9AE}" pid="5" name="Business Objects Context Information3">
    <vt:lpwstr>434636653228D6DA05A253EFD8C95F1D4EA0916A3A934451FB99709292A816207376B7FFA9DD02CA9F82A7920B2453F4A04281FFCDAABCBD4F3F0AAA6C32A108BB1A2EC4C276344A1339A669301D066EAFEE0AEA7CD758363C88B07BF9C8ABAC0D9880FE9F4100D6D5DF11709130ABEF59DBFF6CE41F736A9E5BE3F26F5D137</vt:lpwstr>
  </property>
  <property fmtid="{D5CDD505-2E9C-101B-9397-08002B2CF9AE}" pid="6" name="Business Objects Context Information4">
    <vt:lpwstr>34C80E306484608907925242FC9E3FBE52DFEE328316CAB16C333D7B9F8D9B1194F5D6887C92E430D08569F8FC4B6A5F94FCBD2AF83537C53BEEC45C0F2FAC2CDA1AE88F0858ABD36A130DF95827A0711EE4F7008F316394F827B679FE093D7FABC5B7DD03C5DC13952D68B070FEB53F72DE252238FC731723CDD36C0BAD107</vt:lpwstr>
  </property>
  <property fmtid="{D5CDD505-2E9C-101B-9397-08002B2CF9AE}" pid="7" name="Business Objects Context Information5">
    <vt:lpwstr>AC790A1336176ECDB7FD55A7A4360F8009D7D087F25B48AE7C92E22CDB2C47CEFCE551C1F84CE928CA6CC421050AA3E07CD0374302E3BB678EFD949DA838A2AA154F0C1616584CB987FB017364EC38D8FBE2991DA265425B042E7E03FD3CE384D9A7C8947943237477BDF15A147E0817B4C85D1F610300C3DC329604747DF6D</vt:lpwstr>
  </property>
  <property fmtid="{D5CDD505-2E9C-101B-9397-08002B2CF9AE}" pid="8" name="Business Objects Context Information6">
    <vt:lpwstr>D3ED014F20F149C65E4A0A91ABED50BD80F631FA05430267BDF82ADFD9D1811D54A8261A266048FB790DE259F6CC65FC1E01C2CDC0133FB2A832BB4A928BDCB46702C4854B6DC72560CC1445A7E05E7369FE8C06E3F5A575604B3CBCB51379139ECB56CB9184E50E4CA41B89E39DC0880C1C6B0A4C95C66B534100DC3EA3543</vt:lpwstr>
  </property>
  <property fmtid="{D5CDD505-2E9C-101B-9397-08002B2CF9AE}" pid="9" name="Business Objects Context Information7">
    <vt:lpwstr>B725E8AB1</vt:lpwstr>
  </property>
</Properties>
</file>